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<sst xmlns="http://schemas.openxmlformats.org/spreadsheetml/2006/main" count="55" uniqueCount="45">
  <si>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</si>
  <si>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</si>
  <si>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</si>
  <si>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</si>
  <si>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</si>
  <si>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</si>
  <si>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</si>
  <si>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</si>
  <si>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</si>
  <si>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</si>
  <si>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</si>
  <si>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</si>
  <si>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</si>
  <si>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</si>
  <si>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</si>
  <si>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</si>
  <si>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</si>
  <si>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</si>
  <si>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</si>
  <si>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</si>
  <si>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</si>
  <si>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</si>
  <si>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</si>
  <si>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</si>
  <si>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</si>
  <si>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</si>
  <si>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</si>
  <si>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</si>
  <si>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</si>
  <si>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</si>
  <si>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</si>
  <si>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</si>
  <si>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0700</t>
  </si>
  <si>
    <t>0705</t>
  </si>
  <si>
    <t>0800</t>
  </si>
  <si>
    <t>0801</t>
  </si>
  <si>
    <t>% 
исполнения</t>
  </si>
  <si>
    <t>-</t>
  </si>
  <si>
    <t>Итого:</t>
  </si>
  <si>
    <t>свыше 200</t>
  </si>
  <si>
    <t>Исполнение бюджета Сеготского сельского поселения по расходам в разрезе разделов и подразделов классификации расходов за 1 квартал 2022 года</t>
  </si>
  <si>
    <t>Утверждено 
на 2022 год</t>
  </si>
  <si>
    <t>Исполнено
 за 1 квартал 2022 года</t>
  </si>
  <si>
    <t>Исполнено 
за 1 квартал 2021 года</t>
  </si>
  <si>
    <t>Уровень изменений 
по сравнению с 
соответствующим периодом 2021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</si>
</sst>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180" fontId="36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29" t="s">
        <v>40</v>
      </c>
      <c r="B1" s="29"/>
      <c r="C1" s="29"/>
      <c r="D1" s="29"/>
      <c r="E1" s="29"/>
      <c r="F1" s="29"/>
      <c r="G1" s="29"/>
      <c r="H1" s="29"/>
      <c r="I1" s="29"/>
    </row>
    <row r="3" spans="1:7" ht="15">
      <c r="A3" s="34" t="s">
        <v>0</v>
      </c>
      <c r="B3" s="34" t="s">
        <v>19</v>
      </c>
      <c r="C3" s="32" t="s">
        <v>41</v>
      </c>
      <c r="D3" s="32" t="s">
        <v>42</v>
      </c>
      <c r="E3" s="32" t="s">
        <v>36</v>
      </c>
      <c r="F3" s="30" t="s">
        <v>43</v>
      </c>
      <c r="G3" s="32" t="s">
        <v>44</v>
      </c>
    </row>
    <row r="4" spans="1:7" ht="54.75" customHeight="1">
      <c r="A4" s="34"/>
      <c r="B4" s="34"/>
      <c r="C4" s="33"/>
      <c r="D4" s="33"/>
      <c r="E4" s="33"/>
      <c r="F4" s="31"/>
      <c r="G4" s="33"/>
    </row>
    <row r="5" spans="1:7" ht="19.5" customHeight="1">
      <c r="A5" s="1" t="s">
        <v>1</v>
      </c>
      <c r="B5" s="7" t="s">
        <v>20</v>
      </c>
      <c r="C5" s="20">
        <f>C6+C7+C8+C9+C10</f>
        <v>3537174</v>
      </c>
      <c r="D5" s="20">
        <f>D6+D7+D8+D9+D10</f>
        <v>848449.12</v>
      </c>
      <c r="E5" s="28">
        <f>D5/C5*100</f>
        <v>23.986637920554656</v>
      </c>
      <c r="F5" s="22">
        <f>F6+F7+F8+F9+F10</f>
        <v>982160.51</v>
      </c>
      <c r="G5" s="25">
        <f>D5/F5*100</f>
        <v>86.38599407748536</v>
      </c>
    </row>
    <row r="6" spans="1:7" ht="48" customHeight="1">
      <c r="A6" s="3" t="s">
        <v>2</v>
      </c>
      <c r="B6" s="6" t="s">
        <v>21</v>
      </c>
      <c r="C6" s="26">
        <v>583010</v>
      </c>
      <c r="D6" s="18">
        <v>225847.49</v>
      </c>
      <c r="E6" s="14">
        <f>D6/C6*100</f>
        <v>38.73818459374625</v>
      </c>
      <c r="F6" s="18">
        <v>315471.64</v>
      </c>
      <c r="G6" s="14">
        <f>D6/F6*100</f>
        <v>71.59042568771</v>
      </c>
    </row>
    <row r="7" spans="1:7" s="8" customFormat="1" ht="64.5" customHeight="1">
      <c r="A7" s="9" t="s">
        <v>3</v>
      </c>
      <c r="B7" s="13" t="s">
        <v>22</v>
      </c>
      <c r="C7" s="16">
        <v>2538991</v>
      </c>
      <c r="D7" s="18">
        <v>512589.63</v>
      </c>
      <c r="E7" s="14">
        <f>D7/C7*100</f>
        <v>20.188713941876912</v>
      </c>
      <c r="F7" s="18">
        <v>499028.37</v>
      </c>
      <c r="G7" s="14">
        <f aca="true" t="shared" si="0" ref="G7:G16">D7/F7*100</f>
        <v>102.71753287293066</v>
      </c>
    </row>
    <row r="8" spans="1:7" ht="51.75" customHeight="1">
      <c r="A8" s="3" t="s">
        <v>4</v>
      </c>
      <c r="B8" s="6" t="s">
        <v>23</v>
      </c>
      <c r="C8" s="26">
        <v>25909</v>
      </c>
      <c r="D8" s="18">
        <v>6477</v>
      </c>
      <c r="E8" s="14">
        <f>D8/C8*100</f>
        <v>24.999035084333627</v>
      </c>
      <c r="F8" s="18">
        <v>6158</v>
      </c>
      <c r="G8" s="14">
        <f t="shared" si="0"/>
        <v>105.18025332900291</v>
      </c>
    </row>
    <row r="9" spans="1:7" ht="14.25" customHeight="1">
      <c r="A9" s="3" t="s">
        <v>5</v>
      </c>
      <c r="B9" s="6" t="s">
        <v>24</v>
      </c>
      <c r="C9" s="16">
        <v>45000</v>
      </c>
      <c r="D9" s="19">
        <v>0</v>
      </c>
      <c r="E9" s="12" t="s">
        <v>37</v>
      </c>
      <c r="F9" s="19">
        <v>0</v>
      </c>
      <c r="G9" s="14" t="s">
        <v>37</v>
      </c>
    </row>
    <row r="10" spans="1:7" ht="21.75" customHeight="1">
      <c r="A10" s="3" t="s">
        <v>6</v>
      </c>
      <c r="B10" s="6" t="s">
        <v>25</v>
      </c>
      <c r="C10" s="16">
        <v>344264</v>
      </c>
      <c r="D10" s="18">
        <v>103535</v>
      </c>
      <c r="E10" s="14">
        <f>D10/C10*100</f>
        <v>30.07430344154486</v>
      </c>
      <c r="F10" s="18">
        <v>161502.5</v>
      </c>
      <c r="G10" s="14">
        <f t="shared" si="0"/>
        <v>64.1073667590285</v>
      </c>
    </row>
    <row r="11" spans="1:7" ht="17.25" customHeight="1">
      <c r="A11" s="2" t="s">
        <v>7</v>
      </c>
      <c r="B11" s="7" t="s">
        <v>26</v>
      </c>
      <c r="C11" s="27">
        <f>C12</f>
        <v>95500</v>
      </c>
      <c r="D11" s="27">
        <f>D12</f>
        <v>16247.64</v>
      </c>
      <c r="E11" s="24">
        <f aca="true" t="shared" si="1" ref="E11:E16">D11/C11*100</f>
        <v>17.01323560209424</v>
      </c>
      <c r="F11" s="22">
        <f>F12</f>
        <v>19974.72</v>
      </c>
      <c r="G11" s="24">
        <f t="shared" si="0"/>
        <v>81.34101504301437</v>
      </c>
    </row>
    <row r="12" spans="1:7" ht="19.5" customHeight="1">
      <c r="A12" s="3" t="s">
        <v>8</v>
      </c>
      <c r="B12" s="6" t="s">
        <v>27</v>
      </c>
      <c r="C12" s="16">
        <v>95500</v>
      </c>
      <c r="D12" s="17">
        <v>16247.64</v>
      </c>
      <c r="E12" s="14">
        <f t="shared" si="1"/>
        <v>17.01323560209424</v>
      </c>
      <c r="F12" s="17">
        <v>19974.72</v>
      </c>
      <c r="G12" s="14">
        <f t="shared" si="0"/>
        <v>81.34101504301437</v>
      </c>
    </row>
    <row r="13" spans="1:7" ht="18.75" customHeight="1">
      <c r="A13" s="2" t="s">
        <v>9</v>
      </c>
      <c r="B13" s="7" t="s">
        <v>28</v>
      </c>
      <c r="C13" s="11">
        <f>C14</f>
        <v>1846807.77</v>
      </c>
      <c r="D13" s="27">
        <f>D14</f>
        <v>331200</v>
      </c>
      <c r="E13" s="24">
        <f t="shared" si="1"/>
        <v>17.933647745049285</v>
      </c>
      <c r="F13" s="22">
        <f>F14</f>
        <v>308000</v>
      </c>
      <c r="G13" s="24">
        <f t="shared" si="0"/>
        <v>107.53246753246752</v>
      </c>
    </row>
    <row r="14" spans="1:7" ht="21" customHeight="1">
      <c r="A14" s="3" t="s">
        <v>10</v>
      </c>
      <c r="B14" s="6" t="s">
        <v>29</v>
      </c>
      <c r="C14" s="16">
        <v>1846807.77</v>
      </c>
      <c r="D14" s="17">
        <v>331200</v>
      </c>
      <c r="E14" s="14">
        <f t="shared" si="1"/>
        <v>17.933647745049285</v>
      </c>
      <c r="F14" s="17">
        <v>308000</v>
      </c>
      <c r="G14" s="14">
        <f t="shared" si="0"/>
        <v>107.53246753246752</v>
      </c>
    </row>
    <row r="15" spans="1:7" ht="18.75" customHeight="1">
      <c r="A15" s="2" t="s">
        <v>11</v>
      </c>
      <c r="B15" s="7" t="s">
        <v>30</v>
      </c>
      <c r="C15" s="27">
        <f>C16</f>
        <v>2504758.97</v>
      </c>
      <c r="D15" s="15">
        <f>D16</f>
        <v>196590.56</v>
      </c>
      <c r="E15" s="24">
        <f t="shared" si="1"/>
        <v>7.848681743617031</v>
      </c>
      <c r="F15" s="22">
        <f>F16</f>
        <v>83893.3</v>
      </c>
      <c r="G15" s="24" t="s">
        <v>39</v>
      </c>
    </row>
    <row r="16" spans="1:7" ht="19.5" customHeight="1">
      <c r="A16" s="3" t="s">
        <v>12</v>
      </c>
      <c r="B16" s="6" t="s">
        <v>31</v>
      </c>
      <c r="C16" s="16">
        <v>2504758.97</v>
      </c>
      <c r="D16" s="17">
        <v>196590.56</v>
      </c>
      <c r="E16" s="14">
        <f t="shared" si="1"/>
        <v>7.848681743617031</v>
      </c>
      <c r="F16" s="17">
        <v>83893.3</v>
      </c>
      <c r="G16" s="14" t="s">
        <v>39</v>
      </c>
    </row>
    <row r="17" spans="1:7" ht="17.25" customHeight="1">
      <c r="A17" s="2" t="s">
        <v>13</v>
      </c>
      <c r="B17" s="7" t="s">
        <v>32</v>
      </c>
      <c r="C17" s="27">
        <f>C18</f>
        <v>20000</v>
      </c>
      <c r="D17" s="27">
        <f>D18</f>
        <v>0</v>
      </c>
      <c r="E17" s="24" t="s">
        <v>37</v>
      </c>
      <c r="F17" s="22">
        <f>F18</f>
        <v>0</v>
      </c>
      <c r="G17" s="14" t="s">
        <v>37</v>
      </c>
    </row>
    <row r="18" spans="1:7" ht="33" customHeight="1">
      <c r="A18" s="3" t="s">
        <v>14</v>
      </c>
      <c r="B18" s="7" t="s">
        <v>33</v>
      </c>
      <c r="C18" s="16">
        <v>20000</v>
      </c>
      <c r="D18" s="18">
        <v>0</v>
      </c>
      <c r="E18" s="14" t="s">
        <v>37</v>
      </c>
      <c r="F18" s="18">
        <v>0</v>
      </c>
      <c r="G18" s="14" t="s">
        <v>37</v>
      </c>
    </row>
    <row r="19" spans="1:7" ht="19.5" customHeight="1">
      <c r="A19" s="2" t="s">
        <v>15</v>
      </c>
      <c r="B19" s="7" t="s">
        <v>34</v>
      </c>
      <c r="C19" s="27">
        <f>C20</f>
        <v>2950558.63</v>
      </c>
      <c r="D19" s="27">
        <f>D20</f>
        <v>933088.27</v>
      </c>
      <c r="E19" s="24">
        <f>D19/C19*100</f>
        <v>31.62412231069613</v>
      </c>
      <c r="F19" s="23">
        <f>F20</f>
        <v>926492.87</v>
      </c>
      <c r="G19" s="24">
        <f>D19/F19*100</f>
        <v>100.71186732392232</v>
      </c>
    </row>
    <row r="20" spans="1:7" ht="16.5" customHeight="1">
      <c r="A20" s="3" t="s">
        <v>16</v>
      </c>
      <c r="B20" s="6" t="s">
        <v>35</v>
      </c>
      <c r="C20" s="16">
        <v>2950558.63</v>
      </c>
      <c r="D20" s="17">
        <v>933088.27</v>
      </c>
      <c r="E20" s="14">
        <f>D20/C20*100</f>
        <v>31.62412231069613</v>
      </c>
      <c r="F20" s="17">
        <v>926492.87</v>
      </c>
      <c r="G20" s="14">
        <f>D20/F20*100</f>
        <v>100.71186732392232</v>
      </c>
    </row>
    <row r="21" spans="1:7" ht="16.5" customHeight="1">
      <c r="A21" s="2" t="s">
        <v>17</v>
      </c>
      <c r="B21" s="4">
        <v>1000</v>
      </c>
      <c r="C21" s="27">
        <f>C22</f>
        <v>36000</v>
      </c>
      <c r="D21" s="27">
        <f>D22</f>
        <v>9000</v>
      </c>
      <c r="E21" s="14" t="s">
        <v>37</v>
      </c>
      <c r="F21" s="22">
        <f>F22</f>
        <v>0</v>
      </c>
      <c r="G21" s="24" t="s">
        <v>37</v>
      </c>
    </row>
    <row r="22" spans="1:7" ht="18" customHeight="1">
      <c r="A22" s="3" t="s">
        <v>18</v>
      </c>
      <c r="B22" s="5">
        <v>1001</v>
      </c>
      <c r="C22" s="16">
        <v>36000</v>
      </c>
      <c r="D22" s="17">
        <v>9000</v>
      </c>
      <c r="E22" s="14" t="s">
        <v>37</v>
      </c>
      <c r="F22" s="17">
        <v>0</v>
      </c>
      <c r="G22" s="14" t="s">
        <v>37</v>
      </c>
    </row>
    <row r="23" spans="1:7" ht="15.75">
      <c r="A23" s="21" t="s">
        <v>38</v>
      </c>
      <c r="B23" s="10"/>
      <c r="C23" s="20">
        <f>C5+C11+C13+C15+C17+C19+C21</f>
        <v>10990799.370000001</v>
      </c>
      <c r="D23" s="20">
        <f>D5+D11+D13+D15+D17+D19+D21</f>
        <v>2334575.59</v>
      </c>
      <c r="E23" s="24">
        <f>D23/C23*100</f>
        <v>21.241181022486444</v>
      </c>
      <c r="F23" s="23">
        <f>F5+F11+F13+F15+F17+F19+F21</f>
        <v>2320521.4</v>
      </c>
      <c r="G23" s="24">
        <f>D23/F23*100</f>
        <v>100.60564793757128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2022-04-05T08:57:13Z</dcterms:modified>
  <cp:category/>
  <cp:version/>
  <cp:contentType/>
  <cp:contentStatus/>
</cp:coreProperties>
</file>